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delaloire-my.sharepoint.com/personal/celia_merseron_paysdelaloire_fr/Documents/CLOUD - N2000/INTERNET/A compléter/"/>
    </mc:Choice>
  </mc:AlternateContent>
  <xr:revisionPtr revIDLastSave="55" documentId="13_ncr:1_{02C68389-2AFF-402C-AC85-806086DAB725}" xr6:coauthVersionLast="47" xr6:coauthVersionMax="47" xr10:uidLastSave="{8A957437-F9D6-423F-A802-EBBCC10BB471}"/>
  <bookViews>
    <workbookView xWindow="-120" yWindow="-120" windowWidth="29040" windowHeight="15840" xr2:uid="{9663F5FA-D3EB-4A64-B594-0B49710EA810}"/>
  </bookViews>
  <sheets>
    <sheet name="TB DEPENSES" sheetId="1" r:id="rId1"/>
    <sheet name="Exemple" sheetId="2" r:id="rId2"/>
    <sheet name="Liste déroulante action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S31" i="1"/>
  <c r="U26" i="1"/>
  <c r="T26" i="1"/>
  <c r="S26" i="1"/>
  <c r="R26" i="1"/>
  <c r="R31" i="1" s="1"/>
  <c r="Q26" i="1"/>
  <c r="Q31" i="1" s="1"/>
  <c r="U18" i="1"/>
  <c r="T18" i="1"/>
  <c r="R18" i="1"/>
  <c r="Q18" i="1"/>
  <c r="P26" i="1"/>
  <c r="P31" i="1" s="1"/>
  <c r="P18" i="1"/>
  <c r="S18" i="1"/>
  <c r="K8" i="2" l="1"/>
  <c r="K4" i="2"/>
  <c r="K5" i="2"/>
  <c r="K6" i="2"/>
  <c r="K7" i="2"/>
  <c r="I26" i="1" l="1"/>
  <c r="H26" i="1"/>
  <c r="G26" i="1"/>
  <c r="J18" i="1"/>
  <c r="I18" i="1"/>
  <c r="G30" i="1" l="1"/>
  <c r="H30" i="1"/>
  <c r="K18" i="1"/>
  <c r="I30" i="1" s="1"/>
</calcChain>
</file>

<file path=xl/sharedStrings.xml><?xml version="1.0" encoding="utf-8"?>
<sst xmlns="http://schemas.openxmlformats.org/spreadsheetml/2006/main" count="160" uniqueCount="119">
  <si>
    <t>Description de la dépense</t>
  </si>
  <si>
    <t>Code action contactuelle</t>
  </si>
  <si>
    <t>Nom du fournisseur</t>
  </si>
  <si>
    <t>Quantité</t>
  </si>
  <si>
    <t>Unité</t>
  </si>
  <si>
    <t>Justificatif (devis…)</t>
  </si>
  <si>
    <t xml:space="preserve">Montant HT </t>
  </si>
  <si>
    <t>Frais d'étude et frais d'expert</t>
  </si>
  <si>
    <t>SOUS-TOTAL investissement matériel (travaux)</t>
  </si>
  <si>
    <t>SOUS-TOTAL frais d'étude et frais d'expert</t>
  </si>
  <si>
    <t>Montant TOTAL du projet</t>
  </si>
  <si>
    <t xml:space="preserve">Montant TVA </t>
  </si>
  <si>
    <t>Dépenses matérielles (travaux)</t>
  </si>
  <si>
    <t>Reporter l’identifiant que vous avez indiqué sur le plan de localisation des engagements selon la nomenclature décrite dans la notice du formulaire (linéaire, ponctuel, surfacique)</t>
  </si>
  <si>
    <t>id élément (1)</t>
  </si>
  <si>
    <t>Nombre d'intervention (2)</t>
  </si>
  <si>
    <t>Tableau détailé des dépenses prévisonnelles</t>
  </si>
  <si>
    <t>N° dossier  (réservé à l’administration)</t>
  </si>
  <si>
    <t>Si nécessaire, insérer des lignes en faisant attention à ce que les totaux les prennent bien en compte.</t>
  </si>
  <si>
    <t>Dépenses sur devis (achats et prestations de service)</t>
  </si>
  <si>
    <t xml:space="preserve">Montant réellement présenté HT ou TTC </t>
  </si>
  <si>
    <t>Montant réellement présenté HT ou TTC</t>
  </si>
  <si>
    <t>Dépenses sur devis</t>
  </si>
  <si>
    <t xml:space="preserve">Code action contractuelle </t>
  </si>
  <si>
    <t>Identification du justificatif (devis…)</t>
  </si>
  <si>
    <t>Montant HT présenté en €</t>
  </si>
  <si>
    <t>Montant TVA présenté en €</t>
  </si>
  <si>
    <t>en €</t>
  </si>
  <si>
    <t>S1</t>
  </si>
  <si>
    <t>Débrousaillage</t>
  </si>
  <si>
    <t>N01Pi</t>
  </si>
  <si>
    <t>ONF</t>
  </si>
  <si>
    <t>ha</t>
  </si>
  <si>
    <t>Devis</t>
  </si>
  <si>
    <t>Fauche</t>
  </si>
  <si>
    <t>N05R</t>
  </si>
  <si>
    <t>S2</t>
  </si>
  <si>
    <t>Gestion pastorale</t>
  </si>
  <si>
    <t>N03Ri</t>
  </si>
  <si>
    <t>L1</t>
  </si>
  <si>
    <t>Restauration d'une ripisylve</t>
  </si>
  <si>
    <t>F06i</t>
  </si>
  <si>
    <t>mètre</t>
  </si>
  <si>
    <t>P1</t>
  </si>
  <si>
    <t>Création de mares</t>
  </si>
  <si>
    <t>F02i</t>
  </si>
  <si>
    <t>Id élément(1)</t>
  </si>
  <si>
    <t>Le nombre d'interventions prévues pendant la durée du contrat. Si c'est une action ponctuelle alors NI=1</t>
  </si>
  <si>
    <t>Montant réellement supporté en HT ou TTC</t>
  </si>
  <si>
    <t>Valeurs de la liste « action contractuelle »</t>
  </si>
  <si>
    <t>N01Pi - chantier lourd de restauration de milieux ouverts par débroussaillage</t>
  </si>
  <si>
    <t>N03Pi - équipements pastoraux dans le cadre d'un projet de génie écologique</t>
  </si>
  <si>
    <t>N03Ri - gestion pastorale d’entretien des milieux ouverts dans le cadre d'un projet de génie écologique</t>
  </si>
  <si>
    <t>N04R - gestion par une fauche d’entretien des milieux ouverts</t>
  </si>
  <si>
    <t>N05R - chantier d’entretien des milieux ouverts par gyrobroyage ou débroussaillage léger</t>
  </si>
  <si>
    <t>N06Pi - réhabilitation ou plantation de haies, d’alignements d’arbres, d’arbres isolés, de vergers ou de bosquets</t>
  </si>
  <si>
    <t>N06R - chantier d’entretien de haies, d’alignements d’arbres, d’arbres isolés, de bosquets ou de vergers</t>
  </si>
  <si>
    <r>
      <t>N07P - décapage ou étrépage sur de petites placettes en vue de développer des communautés pionnières d’habitats hygrophiles</t>
    </r>
    <r>
      <rPr>
        <sz val="8"/>
        <color rgb="FF000000"/>
        <rFont val="Calibri"/>
        <family val="2"/>
        <scheme val="minor"/>
      </rPr>
      <t>  </t>
    </r>
  </si>
  <si>
    <t>N08P - griffage de surface ou décapage léger pour le maintien de communautés pionnières en milieu sec</t>
  </si>
  <si>
    <t>N09Pi - création ou rétablissement de mares ou d’étangs</t>
  </si>
  <si>
    <t>N09R - entretien de mares ou d’étangs</t>
  </si>
  <si>
    <t>N10R - chantier d’entretien mécanique et de faucardage des formations végétales hygrophiles</t>
  </si>
  <si>
    <t>N11Pi - restauration de ripisylves, de la végétation des berges et enlèvement raisonné des embâcles</t>
  </si>
  <si>
    <t>N11R - entretien de ripisylves, de la végétation des berges et enlèvement raisonné des embâcles</t>
  </si>
  <si>
    <t>N12 Pi et Ri - curage locaux des canaux et fossés dans les zones humides</t>
  </si>
  <si>
    <t>N13Pi - chantier ou aménagements de lutte contre l’envasement des étangs, lacs et plans d’eau</t>
  </si>
  <si>
    <t>N14Pi -restauration des ouvrages de petite hydraulique</t>
  </si>
  <si>
    <t>N14R - gestion des ouvrages de petite hydraulique</t>
  </si>
  <si>
    <t>N15Pi - restauration et aménagement des annexes hydrauliques</t>
  </si>
  <si>
    <t>N16Pi - chantier de restauration de la diversité physique d’un cours d’eau et de sa dynamique érosive</t>
  </si>
  <si>
    <t>N17Pi - effacement ou aménagement des obstacles à la migration des poissons dans le lit mineur des rivières</t>
  </si>
  <si>
    <t>N18Pi - dévégétalisation et scarification des bancs alluvionnaires</t>
  </si>
  <si>
    <t>N19Pi - restauration de frayères</t>
  </si>
  <si>
    <t>N20P et R - chantier d’élimination ou de limitation d’une espèce indésirable</t>
  </si>
  <si>
    <t>N23Pi - aménagements artificiels en faveur des espèces justifiant la désignation d’un site</t>
  </si>
  <si>
    <t>N24Pi - travaux de mise en défens et de fermeture ou d’aménagements des accès</t>
  </si>
  <si>
    <t>N25Pi - prise en charge de certains coûts visant à réduire l’impact des routes, chemins, dessertes et autres infrastructures linéaires</t>
  </si>
  <si>
    <t>N26Pi - aménagements visant à informer les usagers pour limiter leur impact</t>
  </si>
  <si>
    <t>N27Pi - opérations innovantes au profit d’espèces ou d’habitats</t>
  </si>
  <si>
    <t>N29i - lutte contre l’érosion des milieux dunaires de la ceinture littorale, des plages et de l’arrière plage</t>
  </si>
  <si>
    <t>N30 Pi et Ri - maintien ou création d’écrans végétaux littoraux pour réduire l’impact des embruns pollués sur certains habitats côtiers sensibles</t>
  </si>
  <si>
    <t>N31i - réhabilitation et protection de systèmes lagunaires</t>
  </si>
  <si>
    <t>N32 - restauration des laisses de mer</t>
  </si>
  <si>
    <t>F01i - création ou rétablissement de clairières ou de landes</t>
  </si>
  <si>
    <t>F02i - création ou rétablissement de mares ou étangs forestiers</t>
  </si>
  <si>
    <t>F03i -mise en œuvre de régénérations dirigées</t>
  </si>
  <si>
    <t>F05 - travaux de marquage, d’abattage ou de taille sans enjeu de production</t>
  </si>
  <si>
    <t>F06i - chantier d’entretien et de restauration des ripisylves, de la végétation des berges et enlèvement raisonné des embâcles</t>
  </si>
  <si>
    <t>F08 - réalisation de dégagements ou débroussaillements manuels à la place de dégagements ou débroussaillements chimiques ou mécaniques</t>
  </si>
  <si>
    <t>F09i - prise en charge de certains surcoûts d’investissement visant à réduire l’impact des dessertes en forêt</t>
  </si>
  <si>
    <t>F10i - mise en défens de types d'habitat d'intérêt communautaire</t>
  </si>
  <si>
    <t>F11 - chantiers d'élimination ou de limitation d'une espèce indésirable</t>
  </si>
  <si>
    <t>F13i - opérations innovantes au profit d’espèces ou d’habitats</t>
  </si>
  <si>
    <t>F14i - investissements visant à informer les usagers de la forêt</t>
  </si>
  <si>
    <t>F15i - travaux d’irrégularisation de peuplements forestiers selon une logique non productive</t>
  </si>
  <si>
    <t>F16 - prise en charge du surcoût lié à la mise en œuvre d’un débardage alternatif</t>
  </si>
  <si>
    <t>F17i - travaux d’aménagement de lisière étagée</t>
  </si>
  <si>
    <t xml:space="preserve">Nom du bénéficiaire : </t>
  </si>
  <si>
    <t xml:space="preserve">Date : </t>
  </si>
  <si>
    <t xml:space="preserve">Nom de l'opération : </t>
  </si>
  <si>
    <t>Réservé à l'administration</t>
  </si>
  <si>
    <t>Montant € HT éligible</t>
  </si>
  <si>
    <t>Commentaires</t>
  </si>
  <si>
    <t xml:space="preserve">Montant € HT raisonnable retenu </t>
  </si>
  <si>
    <t>Nom du prestataire</t>
  </si>
  <si>
    <t>Montant TVA éligible</t>
  </si>
  <si>
    <t>Montant TVA raisonnable retenu</t>
  </si>
  <si>
    <t>Montant raisonnable retenu (HT ou TTC)</t>
  </si>
  <si>
    <t>Justificatif  (devis…)</t>
  </si>
  <si>
    <t>Code action contractuelle</t>
  </si>
  <si>
    <t>Montant TOTAL éligible</t>
  </si>
  <si>
    <t>Réservé àl'administration</t>
  </si>
  <si>
    <t>Montant TOTAL du projet retenu</t>
  </si>
  <si>
    <t>Montant TOTAL éligible HT ou TTC</t>
  </si>
  <si>
    <t>Montant HT éligible</t>
  </si>
  <si>
    <t xml:space="preserve">Montant HT raisonnable retenu </t>
  </si>
  <si>
    <t>Nombre d'interventions (2)</t>
  </si>
  <si>
    <t>Les dépenses liées aux études et frais d’expert seront plafonnées à 12 % du montant éligible du sous-total investissement matériel (ci-dessus)</t>
  </si>
  <si>
    <t>Contrats Natura 2000 - V2 - version du 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</si>
</sst>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0"/>
      <name val="Tahoma"/>
      <family val="2"/>
    </font>
    <font>
      <sz val="7"/>
      <name val="Tahom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7D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/>
    <xf numFmtId="0" fontId="8" fillId="0" borderId="0" xfId="0" applyFont="1"/>
    <xf numFmtId="0" fontId="9" fillId="0" borderId="0" xfId="0" applyFont="1"/>
    <xf numFmtId="164" fontId="1" fillId="0" borderId="0" xfId="0" applyNumberFormat="1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13" fillId="6" borderId="12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164" fontId="0" fillId="7" borderId="1" xfId="0" applyNumberForma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vertical="center" wrapText="1"/>
    </xf>
    <xf numFmtId="164" fontId="0" fillId="7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7" borderId="1" xfId="0" applyNumberFormat="1" applyFill="1" applyBorder="1" applyAlignment="1">
      <alignment horizontal="right" vertical="center" wrapText="1"/>
    </xf>
    <xf numFmtId="164" fontId="1" fillId="7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0" fillId="0" borderId="1" xfId="0" applyBorder="1" applyAlignment="1">
      <alignment horizontal="left" wrapText="1"/>
    </xf>
    <xf numFmtId="49" fontId="17" fillId="7" borderId="3" xfId="0" applyNumberFormat="1" applyFont="1" applyFill="1" applyBorder="1" applyAlignment="1">
      <alignment vertical="center" wrapText="1"/>
    </xf>
    <xf numFmtId="49" fontId="17" fillId="7" borderId="7" xfId="0" applyNumberFormat="1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left" vertical="center" wrapText="1"/>
      <protection locked="0"/>
    </xf>
    <xf numFmtId="0" fontId="15" fillId="3" borderId="14" xfId="0" applyFont="1" applyFill="1" applyBorder="1" applyAlignment="1" applyProtection="1">
      <alignment horizontal="left" vertical="center" wrapText="1"/>
      <protection locked="0"/>
    </xf>
    <xf numFmtId="0" fontId="15" fillId="3" borderId="15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EC16-FDBD-4EBF-8DFC-DD0DAF1FA543}">
  <dimension ref="A2:V34"/>
  <sheetViews>
    <sheetView tabSelected="1" zoomScale="80" zoomScaleNormal="80" workbookViewId="0">
      <selection activeCell="D2" sqref="D2"/>
    </sheetView>
  </sheetViews>
  <sheetFormatPr baseColWidth="10" defaultRowHeight="15" x14ac:dyDescent="0.25"/>
  <cols>
    <col min="1" max="1" width="14.85546875" customWidth="1"/>
    <col min="2" max="2" width="30.5703125" customWidth="1"/>
    <col min="3" max="3" width="31.140625" customWidth="1"/>
    <col min="4" max="4" width="19.7109375" customWidth="1"/>
    <col min="5" max="5" width="19.85546875" customWidth="1"/>
    <col min="6" max="6" width="19.7109375" customWidth="1"/>
    <col min="7" max="11" width="19.85546875" customWidth="1"/>
    <col min="12" max="20" width="19.85546875" hidden="1" customWidth="1"/>
    <col min="21" max="21" width="27.7109375" hidden="1" customWidth="1"/>
    <col min="22" max="22" width="23.5703125" hidden="1" customWidth="1"/>
  </cols>
  <sheetData>
    <row r="2" spans="1:22" ht="31.5" customHeight="1" x14ac:dyDescent="0.25">
      <c r="A2" s="64" t="s">
        <v>17</v>
      </c>
      <c r="B2" s="65"/>
      <c r="C2" s="50"/>
      <c r="D2" s="77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2" x14ac:dyDescent="0.25">
      <c r="A3" s="4" t="s">
        <v>118</v>
      </c>
      <c r="B3" s="5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2" ht="15.75" thickBot="1" x14ac:dyDescent="0.3">
      <c r="A4" s="4"/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2" ht="43.5" customHeight="1" thickBot="1" x14ac:dyDescent="0.3">
      <c r="A5" s="72" t="s">
        <v>97</v>
      </c>
      <c r="B5" s="73"/>
      <c r="C5" s="73"/>
      <c r="D5" s="73"/>
      <c r="E5" s="73"/>
      <c r="F5" s="73"/>
      <c r="G5" s="74"/>
      <c r="H5" s="4"/>
      <c r="I5" s="72" t="s">
        <v>98</v>
      </c>
      <c r="J5" s="73"/>
      <c r="K5" s="74"/>
      <c r="L5" s="21"/>
      <c r="M5" s="21"/>
      <c r="N5" s="4"/>
      <c r="O5" s="4"/>
      <c r="P5" s="4"/>
      <c r="Q5" s="4"/>
      <c r="R5" s="4"/>
    </row>
    <row r="6" spans="1:22" ht="43.5" customHeight="1" thickBot="1" x14ac:dyDescent="0.3">
      <c r="A6" s="72" t="s">
        <v>99</v>
      </c>
      <c r="B6" s="73"/>
      <c r="C6" s="73"/>
      <c r="D6" s="73"/>
      <c r="E6" s="73"/>
      <c r="F6" s="73"/>
      <c r="G6" s="74"/>
      <c r="H6" s="4"/>
      <c r="I6" s="21"/>
      <c r="J6" s="21"/>
      <c r="K6" s="21"/>
      <c r="L6" s="21"/>
      <c r="M6" s="21"/>
      <c r="N6" s="4"/>
      <c r="O6" s="4"/>
      <c r="P6" s="4"/>
      <c r="Q6" s="4"/>
      <c r="R6" s="4"/>
    </row>
    <row r="7" spans="1:22" ht="26.25" customHeight="1" x14ac:dyDescent="0.25">
      <c r="A7" s="4"/>
      <c r="B7" s="5"/>
      <c r="C7" s="5"/>
      <c r="D7" s="5"/>
      <c r="E7" s="5"/>
      <c r="F7" s="4"/>
      <c r="G7" s="4"/>
      <c r="H7" s="20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2" ht="21" x14ac:dyDescent="0.25">
      <c r="A8" s="63" t="s">
        <v>16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46"/>
      <c r="M8" s="46"/>
    </row>
    <row r="9" spans="1:22" ht="2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2" ht="21" x14ac:dyDescent="0.25">
      <c r="A10" s="7" t="s">
        <v>18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22" x14ac:dyDescent="0.25">
      <c r="A11" s="9" t="s">
        <v>19</v>
      </c>
      <c r="B11" s="8"/>
    </row>
    <row r="12" spans="1:22" s="1" customFormat="1" ht="24.75" customHeight="1" x14ac:dyDescent="0.25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51" t="s">
        <v>100</v>
      </c>
      <c r="M12" s="52"/>
      <c r="N12" s="52"/>
      <c r="O12" s="52"/>
      <c r="P12" s="52"/>
      <c r="Q12" s="52"/>
      <c r="R12" s="52"/>
      <c r="S12" s="52"/>
      <c r="T12" s="52"/>
      <c r="U12" s="52"/>
      <c r="V12" s="53"/>
    </row>
    <row r="13" spans="1:22" s="1" customFormat="1" ht="87" customHeight="1" x14ac:dyDescent="0.25">
      <c r="A13" s="2" t="s">
        <v>14</v>
      </c>
      <c r="B13" s="2" t="s">
        <v>0</v>
      </c>
      <c r="C13" s="2" t="s">
        <v>1</v>
      </c>
      <c r="D13" s="2" t="s">
        <v>116</v>
      </c>
      <c r="E13" s="2" t="s">
        <v>104</v>
      </c>
      <c r="F13" s="2" t="s">
        <v>5</v>
      </c>
      <c r="G13" s="2" t="s">
        <v>3</v>
      </c>
      <c r="H13" s="2" t="s">
        <v>4</v>
      </c>
      <c r="I13" s="2" t="s">
        <v>6</v>
      </c>
      <c r="J13" s="2" t="s">
        <v>11</v>
      </c>
      <c r="K13" s="2" t="s">
        <v>20</v>
      </c>
      <c r="L13" s="36" t="s">
        <v>0</v>
      </c>
      <c r="M13" s="36" t="s">
        <v>109</v>
      </c>
      <c r="N13" s="24" t="s">
        <v>104</v>
      </c>
      <c r="O13" s="24" t="s">
        <v>108</v>
      </c>
      <c r="P13" s="24" t="s">
        <v>114</v>
      </c>
      <c r="Q13" s="24" t="s">
        <v>105</v>
      </c>
      <c r="R13" s="24" t="s">
        <v>113</v>
      </c>
      <c r="S13" s="24" t="s">
        <v>115</v>
      </c>
      <c r="T13" s="24" t="s">
        <v>106</v>
      </c>
      <c r="U13" s="24" t="s">
        <v>107</v>
      </c>
      <c r="V13" s="24" t="s">
        <v>102</v>
      </c>
    </row>
    <row r="14" spans="1:22" x14ac:dyDescent="0.25">
      <c r="A14" s="30"/>
      <c r="B14" s="29"/>
      <c r="C14" s="29"/>
      <c r="D14" s="30"/>
      <c r="E14" s="30"/>
      <c r="F14" s="30"/>
      <c r="G14" s="30"/>
      <c r="H14" s="30"/>
      <c r="I14" s="32"/>
      <c r="J14" s="32"/>
      <c r="K14" s="32"/>
      <c r="L14" s="25"/>
      <c r="M14" s="25"/>
      <c r="N14" s="31"/>
      <c r="O14" s="31"/>
      <c r="P14" s="33"/>
      <c r="Q14" s="33"/>
      <c r="R14" s="33"/>
      <c r="S14" s="33"/>
      <c r="T14" s="33"/>
      <c r="U14" s="33"/>
      <c r="V14" s="25"/>
    </row>
    <row r="15" spans="1:22" x14ac:dyDescent="0.25">
      <c r="A15" s="30"/>
      <c r="B15" s="29"/>
      <c r="C15" s="29"/>
      <c r="D15" s="30"/>
      <c r="E15" s="30"/>
      <c r="F15" s="30"/>
      <c r="G15" s="30"/>
      <c r="H15" s="30"/>
      <c r="I15" s="32"/>
      <c r="J15" s="32"/>
      <c r="K15" s="32"/>
      <c r="L15" s="25"/>
      <c r="M15" s="25"/>
      <c r="N15" s="31"/>
      <c r="O15" s="31"/>
      <c r="P15" s="33"/>
      <c r="Q15" s="33"/>
      <c r="R15" s="33"/>
      <c r="S15" s="33"/>
      <c r="T15" s="33"/>
      <c r="U15" s="33"/>
      <c r="V15" s="25"/>
    </row>
    <row r="16" spans="1:22" x14ac:dyDescent="0.25">
      <c r="A16" s="30"/>
      <c r="B16" s="29"/>
      <c r="C16" s="29"/>
      <c r="D16" s="30"/>
      <c r="E16" s="30"/>
      <c r="F16" s="30"/>
      <c r="G16" s="30"/>
      <c r="H16" s="30"/>
      <c r="I16" s="32"/>
      <c r="J16" s="32"/>
      <c r="K16" s="32"/>
      <c r="L16" s="25"/>
      <c r="M16" s="25"/>
      <c r="N16" s="31"/>
      <c r="O16" s="31"/>
      <c r="P16" s="33"/>
      <c r="Q16" s="33"/>
      <c r="R16" s="33"/>
      <c r="S16" s="33"/>
      <c r="T16" s="33"/>
      <c r="U16" s="33"/>
      <c r="V16" s="25"/>
    </row>
    <row r="17" spans="1:22" x14ac:dyDescent="0.25">
      <c r="A17" s="30"/>
      <c r="B17" s="29"/>
      <c r="C17" s="29"/>
      <c r="D17" s="30"/>
      <c r="E17" s="30"/>
      <c r="F17" s="30"/>
      <c r="G17" s="30"/>
      <c r="H17" s="30"/>
      <c r="I17" s="32"/>
      <c r="J17" s="32"/>
      <c r="K17" s="32"/>
      <c r="L17" s="25"/>
      <c r="M17" s="25"/>
      <c r="N17" s="31"/>
      <c r="O17" s="31"/>
      <c r="P17" s="33"/>
      <c r="Q17" s="33"/>
      <c r="R17" s="33"/>
      <c r="S17" s="33"/>
      <c r="T17" s="33"/>
      <c r="U17" s="33"/>
      <c r="V17" s="25"/>
    </row>
    <row r="18" spans="1:22" ht="24" customHeight="1" x14ac:dyDescent="0.25">
      <c r="A18" s="66" t="s">
        <v>8</v>
      </c>
      <c r="B18" s="66"/>
      <c r="C18" s="66"/>
      <c r="D18" s="66"/>
      <c r="E18" s="66"/>
      <c r="F18" s="66"/>
      <c r="G18" s="66"/>
      <c r="H18" s="67"/>
      <c r="I18" s="3">
        <f>SUM(I14:I17)</f>
        <v>0</v>
      </c>
      <c r="J18" s="3">
        <f>SUM(J14:J17)</f>
        <v>0</v>
      </c>
      <c r="K18" s="3">
        <f>SUM(K14:K17)</f>
        <v>0</v>
      </c>
      <c r="L18" s="23"/>
      <c r="M18" s="23"/>
      <c r="N18" s="23"/>
      <c r="O18" s="23"/>
      <c r="P18" s="23">
        <f t="shared" ref="P18:S18" si="0">SUM(P14:P17)</f>
        <v>0</v>
      </c>
      <c r="Q18" s="23">
        <f>SUM(Q14:Q17)</f>
        <v>0</v>
      </c>
      <c r="R18" s="23">
        <f>SUM(R14:R17)</f>
        <v>0</v>
      </c>
      <c r="S18" s="23">
        <f t="shared" si="0"/>
        <v>0</v>
      </c>
      <c r="T18" s="23">
        <f>SUM(T14:T17)</f>
        <v>0</v>
      </c>
      <c r="U18" s="23">
        <f>SUM(U14:U17)</f>
        <v>0</v>
      </c>
      <c r="V18" s="34"/>
    </row>
    <row r="19" spans="1:22" ht="24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22" x14ac:dyDescent="0.25">
      <c r="A20" s="9"/>
    </row>
    <row r="21" spans="1:22" ht="25.5" customHeight="1" x14ac:dyDescent="0.25">
      <c r="A21" s="70" t="s">
        <v>7</v>
      </c>
      <c r="B21" s="70"/>
      <c r="C21" s="70"/>
      <c r="D21" s="70"/>
      <c r="E21" s="70"/>
      <c r="F21" s="70"/>
      <c r="G21" s="70"/>
      <c r="H21" s="70"/>
      <c r="I21" s="71"/>
      <c r="L21" s="51" t="s">
        <v>100</v>
      </c>
      <c r="M21" s="52"/>
      <c r="N21" s="52"/>
      <c r="O21" s="52"/>
      <c r="P21" s="52"/>
      <c r="Q21" s="52"/>
      <c r="R21" s="52"/>
      <c r="S21" s="52"/>
      <c r="T21" s="52"/>
      <c r="U21" s="52"/>
      <c r="V21" s="53"/>
    </row>
    <row r="22" spans="1:22" ht="86.25" customHeight="1" x14ac:dyDescent="0.25">
      <c r="A22" s="2" t="s">
        <v>14</v>
      </c>
      <c r="B22" s="2" t="s">
        <v>0</v>
      </c>
      <c r="C22" s="2" t="s">
        <v>1</v>
      </c>
      <c r="D22" s="2" t="s">
        <v>116</v>
      </c>
      <c r="E22" s="2" t="s">
        <v>104</v>
      </c>
      <c r="F22" s="2" t="s">
        <v>5</v>
      </c>
      <c r="G22" s="2" t="s">
        <v>6</v>
      </c>
      <c r="H22" s="2" t="s">
        <v>11</v>
      </c>
      <c r="I22" s="2" t="s">
        <v>21</v>
      </c>
      <c r="L22" s="36" t="s">
        <v>0</v>
      </c>
      <c r="M22" s="36" t="s">
        <v>109</v>
      </c>
      <c r="N22" s="24" t="s">
        <v>104</v>
      </c>
      <c r="O22" s="24" t="s">
        <v>108</v>
      </c>
      <c r="P22" s="24" t="s">
        <v>114</v>
      </c>
      <c r="Q22" s="24" t="s">
        <v>105</v>
      </c>
      <c r="R22" s="24" t="s">
        <v>110</v>
      </c>
      <c r="S22" s="24" t="s">
        <v>115</v>
      </c>
      <c r="T22" s="24" t="s">
        <v>106</v>
      </c>
      <c r="U22" s="24" t="s">
        <v>107</v>
      </c>
      <c r="V22" s="24" t="s">
        <v>102</v>
      </c>
    </row>
    <row r="23" spans="1:22" x14ac:dyDescent="0.25">
      <c r="A23" s="35"/>
      <c r="B23" s="29"/>
      <c r="C23" s="29"/>
      <c r="D23" s="30"/>
      <c r="E23" s="30"/>
      <c r="F23" s="30"/>
      <c r="G23" s="27"/>
      <c r="H23" s="27"/>
      <c r="I23" s="27"/>
      <c r="L23" s="25"/>
      <c r="M23" s="25"/>
      <c r="N23" s="31"/>
      <c r="O23" s="31"/>
      <c r="P23" s="33"/>
      <c r="Q23" s="28"/>
      <c r="R23" s="28"/>
      <c r="S23" s="28"/>
      <c r="T23" s="28"/>
      <c r="U23" s="37"/>
      <c r="V23" s="37"/>
    </row>
    <row r="24" spans="1:22" x14ac:dyDescent="0.25">
      <c r="A24" s="26"/>
      <c r="B24" s="48"/>
      <c r="C24" s="29"/>
      <c r="D24" s="26"/>
      <c r="E24" s="26"/>
      <c r="F24" s="26"/>
      <c r="G24" s="27"/>
      <c r="H24" s="27"/>
      <c r="I24" s="27"/>
      <c r="L24" s="25"/>
      <c r="M24" s="25"/>
      <c r="N24" s="31"/>
      <c r="O24" s="31"/>
      <c r="P24" s="33"/>
      <c r="Q24" s="28"/>
      <c r="R24" s="28"/>
      <c r="S24" s="28"/>
      <c r="T24" s="28"/>
      <c r="U24" s="37"/>
      <c r="V24" s="37"/>
    </row>
    <row r="25" spans="1:22" x14ac:dyDescent="0.25">
      <c r="A25" s="26"/>
      <c r="B25" s="48"/>
      <c r="C25" s="29"/>
      <c r="D25" s="26"/>
      <c r="E25" s="26"/>
      <c r="F25" s="26"/>
      <c r="G25" s="27"/>
      <c r="H25" s="27"/>
      <c r="I25" s="27"/>
      <c r="L25" s="25"/>
      <c r="M25" s="25"/>
      <c r="N25" s="31"/>
      <c r="O25" s="31"/>
      <c r="P25" s="33"/>
      <c r="Q25" s="28"/>
      <c r="R25" s="28"/>
      <c r="S25" s="28"/>
      <c r="T25" s="28"/>
      <c r="U25" s="37"/>
      <c r="V25" s="37"/>
    </row>
    <row r="26" spans="1:22" ht="28.5" customHeight="1" x14ac:dyDescent="0.25">
      <c r="A26" s="66" t="s">
        <v>9</v>
      </c>
      <c r="B26" s="66"/>
      <c r="C26" s="66"/>
      <c r="D26" s="66"/>
      <c r="E26" s="66"/>
      <c r="F26" s="67"/>
      <c r="G26" s="3">
        <f>SUM(G23:G25)</f>
        <v>0</v>
      </c>
      <c r="H26" s="3">
        <f>SUM(H23:H25)</f>
        <v>0</v>
      </c>
      <c r="I26" s="3">
        <f>SUM(I23:I25)</f>
        <v>0</v>
      </c>
      <c r="L26" s="22"/>
      <c r="M26" s="23"/>
      <c r="N26" s="23"/>
      <c r="O26" s="23"/>
      <c r="P26" s="23">
        <f t="shared" ref="P26" si="1">SUM(P23:P25)</f>
        <v>0</v>
      </c>
      <c r="Q26" s="23">
        <f>SUM(Q23:Q25)</f>
        <v>0</v>
      </c>
      <c r="R26" s="23">
        <f t="shared" ref="R26:U26" si="2">SUM(R23:R25)</f>
        <v>0</v>
      </c>
      <c r="S26" s="23">
        <f t="shared" si="2"/>
        <v>0</v>
      </c>
      <c r="T26" s="23">
        <f t="shared" si="2"/>
        <v>0</v>
      </c>
      <c r="U26" s="23">
        <f t="shared" si="2"/>
        <v>0</v>
      </c>
      <c r="V26" s="37"/>
    </row>
    <row r="27" spans="1:22" x14ac:dyDescent="0.25">
      <c r="A27" s="47" t="s">
        <v>117</v>
      </c>
    </row>
    <row r="28" spans="1:22" ht="21.6" customHeight="1" x14ac:dyDescent="0.25">
      <c r="K28" s="38"/>
      <c r="L28" s="38"/>
      <c r="M28" s="38"/>
      <c r="N28" s="38"/>
      <c r="O28" s="38"/>
      <c r="P28" s="38"/>
      <c r="Q28" s="41"/>
      <c r="R28" s="41"/>
    </row>
    <row r="29" spans="1:22" ht="31.5" customHeight="1" x14ac:dyDescent="0.25">
      <c r="K29" s="39"/>
      <c r="L29" s="39"/>
      <c r="M29" s="39"/>
      <c r="N29" s="57" t="s">
        <v>112</v>
      </c>
      <c r="O29" s="58"/>
      <c r="P29" s="54" t="s">
        <v>111</v>
      </c>
      <c r="Q29" s="55"/>
      <c r="R29" s="55"/>
      <c r="S29" s="55"/>
      <c r="T29" s="55"/>
      <c r="U29" s="55"/>
      <c r="V29" s="56"/>
    </row>
    <row r="30" spans="1:22" ht="57.75" customHeight="1" x14ac:dyDescent="0.25">
      <c r="A30" s="68" t="s">
        <v>10</v>
      </c>
      <c r="B30" s="68"/>
      <c r="C30" s="68"/>
      <c r="D30" s="68"/>
      <c r="E30" s="68"/>
      <c r="F30" s="69"/>
      <c r="G30" s="3">
        <f>I18+G26</f>
        <v>0</v>
      </c>
      <c r="H30" s="3">
        <f>J18+H26</f>
        <v>0</v>
      </c>
      <c r="I30" s="3">
        <f>K18+I26</f>
        <v>0</v>
      </c>
      <c r="K30" s="40"/>
      <c r="L30" s="40"/>
      <c r="M30" s="40"/>
      <c r="N30" s="59"/>
      <c r="O30" s="60"/>
      <c r="P30" s="42" t="s">
        <v>101</v>
      </c>
      <c r="Q30" s="24" t="s">
        <v>105</v>
      </c>
      <c r="R30" s="24" t="s">
        <v>110</v>
      </c>
      <c r="S30" s="24" t="s">
        <v>103</v>
      </c>
      <c r="T30" s="24" t="s">
        <v>106</v>
      </c>
      <c r="U30" s="24" t="s">
        <v>107</v>
      </c>
      <c r="V30" s="24" t="s">
        <v>102</v>
      </c>
    </row>
    <row r="31" spans="1:22" ht="35.25" customHeight="1" x14ac:dyDescent="0.25">
      <c r="N31" s="61"/>
      <c r="O31" s="62"/>
      <c r="P31" s="43">
        <f t="shared" ref="P31:U31" si="3">P18+P26</f>
        <v>0</v>
      </c>
      <c r="Q31" s="23">
        <f t="shared" si="3"/>
        <v>0</v>
      </c>
      <c r="R31" s="23">
        <f t="shared" si="3"/>
        <v>0</v>
      </c>
      <c r="S31" s="23">
        <f t="shared" si="3"/>
        <v>0</v>
      </c>
      <c r="T31" s="23">
        <f t="shared" si="3"/>
        <v>0</v>
      </c>
      <c r="U31" s="23">
        <f t="shared" si="3"/>
        <v>0</v>
      </c>
      <c r="V31" s="37"/>
    </row>
    <row r="32" spans="1:22" ht="15" customHeight="1" x14ac:dyDescent="0.25">
      <c r="A32">
        <v>1</v>
      </c>
      <c r="B32" t="s">
        <v>13</v>
      </c>
      <c r="N32" s="44"/>
      <c r="O32" s="44"/>
      <c r="P32" s="45"/>
      <c r="Q32" s="45"/>
      <c r="R32" s="45"/>
      <c r="S32" s="45"/>
      <c r="T32" s="45"/>
    </row>
    <row r="33" spans="1:20" ht="15" customHeight="1" x14ac:dyDescent="0.25">
      <c r="A33">
        <v>2</v>
      </c>
      <c r="B33" t="s">
        <v>47</v>
      </c>
      <c r="N33" s="44"/>
      <c r="O33" s="44"/>
      <c r="P33" s="45"/>
      <c r="Q33" s="45"/>
      <c r="R33" s="45"/>
      <c r="S33" s="45"/>
      <c r="T33" s="45"/>
    </row>
    <row r="34" spans="1:20" ht="28.5" customHeight="1" x14ac:dyDescent="0.25">
      <c r="N34" s="44"/>
      <c r="O34" s="44"/>
    </row>
  </sheetData>
  <mergeCells count="14">
    <mergeCell ref="L21:V21"/>
    <mergeCell ref="P29:V29"/>
    <mergeCell ref="N29:O31"/>
    <mergeCell ref="A8:K8"/>
    <mergeCell ref="A2:B2"/>
    <mergeCell ref="A26:F26"/>
    <mergeCell ref="A30:F30"/>
    <mergeCell ref="A12:K12"/>
    <mergeCell ref="A21:I21"/>
    <mergeCell ref="A18:H18"/>
    <mergeCell ref="I5:K5"/>
    <mergeCell ref="A5:G5"/>
    <mergeCell ref="A6:G6"/>
    <mergeCell ref="L12:V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2C411A-A1BA-47BE-9290-9F1E2674F4E9}">
          <x14:formula1>
            <xm:f>'Liste déroulante actions'!$A$3:$A$50</xm:f>
          </x14:formula1>
          <xm:sqref>C14:C17</xm:sqref>
        </x14:dataValidation>
        <x14:dataValidation type="list" allowBlank="1" showInputMessage="1" showErrorMessage="1" xr:uid="{2B6245C7-E467-4755-9C77-271AA7748403}">
          <x14:formula1>
            <xm:f>'Liste déroulante actions'!$A$3:$A$49</xm:f>
          </x14:formula1>
          <xm:sqref>C23:C25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07B7-CFD4-42B1-9722-CC9038D1AF71}">
  <dimension ref="A1:K8"/>
  <sheetViews>
    <sheetView zoomScale="115" zoomScaleNormal="115" workbookViewId="0">
      <selection activeCell="I28" sqref="I28"/>
    </sheetView>
  </sheetViews>
  <sheetFormatPr baseColWidth="10" defaultRowHeight="15" x14ac:dyDescent="0.25"/>
  <cols>
    <col min="2" max="2" width="21.42578125" customWidth="1"/>
    <col min="4" max="4" width="13.42578125" customWidth="1"/>
    <col min="11" max="11" width="17.42578125" customWidth="1"/>
  </cols>
  <sheetData>
    <row r="1" spans="1:11" ht="15.75" thickBot="1" x14ac:dyDescent="0.3">
      <c r="A1" t="s">
        <v>22</v>
      </c>
    </row>
    <row r="2" spans="1:11" x14ac:dyDescent="0.25">
      <c r="A2" s="75" t="s">
        <v>46</v>
      </c>
      <c r="B2" s="75" t="s">
        <v>0</v>
      </c>
      <c r="C2" s="75" t="s">
        <v>23</v>
      </c>
      <c r="D2" s="75" t="s">
        <v>15</v>
      </c>
      <c r="E2" s="75" t="s">
        <v>2</v>
      </c>
      <c r="F2" s="75" t="s">
        <v>24</v>
      </c>
      <c r="G2" s="75" t="s">
        <v>3</v>
      </c>
      <c r="H2" s="75" t="s">
        <v>4</v>
      </c>
      <c r="I2" s="75" t="s">
        <v>25</v>
      </c>
      <c r="J2" s="75" t="s">
        <v>26</v>
      </c>
      <c r="K2" s="75" t="s">
        <v>48</v>
      </c>
    </row>
    <row r="3" spans="1:11" ht="15.75" thickBot="1" x14ac:dyDescent="0.3">
      <c r="A3" s="76"/>
      <c r="B3" s="76"/>
      <c r="C3" s="76"/>
      <c r="D3" s="76"/>
      <c r="E3" s="76"/>
      <c r="F3" s="76"/>
      <c r="G3" s="76"/>
      <c r="H3" s="76"/>
      <c r="I3" s="76"/>
      <c r="J3" s="76" t="s">
        <v>27</v>
      </c>
      <c r="K3" s="76"/>
    </row>
    <row r="4" spans="1:11" ht="15.75" thickBot="1" x14ac:dyDescent="0.3">
      <c r="A4" s="11" t="s">
        <v>28</v>
      </c>
      <c r="B4" s="12" t="s">
        <v>29</v>
      </c>
      <c r="C4" s="12" t="s">
        <v>30</v>
      </c>
      <c r="D4" s="11"/>
      <c r="E4" s="11" t="s">
        <v>31</v>
      </c>
      <c r="F4" s="13" t="s">
        <v>33</v>
      </c>
      <c r="G4" s="11">
        <v>4</v>
      </c>
      <c r="H4" s="11" t="s">
        <v>32</v>
      </c>
      <c r="I4" s="14">
        <v>1200</v>
      </c>
      <c r="J4" s="14">
        <v>240</v>
      </c>
      <c r="K4" s="14">
        <f t="shared" ref="K4:K6" si="0">I4+J4</f>
        <v>1440</v>
      </c>
    </row>
    <row r="5" spans="1:11" ht="15.75" thickBot="1" x14ac:dyDescent="0.3">
      <c r="A5" s="11" t="s">
        <v>28</v>
      </c>
      <c r="B5" s="12" t="s">
        <v>34</v>
      </c>
      <c r="C5" s="12" t="s">
        <v>35</v>
      </c>
      <c r="D5" s="11"/>
      <c r="E5" s="11" t="s">
        <v>31</v>
      </c>
      <c r="F5" s="13" t="s">
        <v>33</v>
      </c>
      <c r="G5" s="11">
        <v>4</v>
      </c>
      <c r="H5" s="11" t="s">
        <v>32</v>
      </c>
      <c r="I5" s="14">
        <v>300</v>
      </c>
      <c r="J5" s="14">
        <v>0</v>
      </c>
      <c r="K5" s="14">
        <f t="shared" si="0"/>
        <v>300</v>
      </c>
    </row>
    <row r="6" spans="1:11" ht="15.75" thickBot="1" x14ac:dyDescent="0.3">
      <c r="A6" s="11" t="s">
        <v>36</v>
      </c>
      <c r="B6" s="12" t="s">
        <v>37</v>
      </c>
      <c r="C6" s="12" t="s">
        <v>38</v>
      </c>
      <c r="D6" s="11"/>
      <c r="E6" s="11" t="s">
        <v>31</v>
      </c>
      <c r="F6" s="13" t="s">
        <v>33</v>
      </c>
      <c r="G6" s="11">
        <v>5</v>
      </c>
      <c r="H6" s="11" t="s">
        <v>32</v>
      </c>
      <c r="I6" s="14">
        <v>4569</v>
      </c>
      <c r="J6" s="14">
        <v>0</v>
      </c>
      <c r="K6" s="14">
        <f t="shared" si="0"/>
        <v>4569</v>
      </c>
    </row>
    <row r="7" spans="1:11" ht="15.75" thickBot="1" x14ac:dyDescent="0.3">
      <c r="A7" s="11" t="s">
        <v>39</v>
      </c>
      <c r="B7" s="12" t="s">
        <v>40</v>
      </c>
      <c r="C7" s="12" t="s">
        <v>41</v>
      </c>
      <c r="D7" s="11">
        <v>1</v>
      </c>
      <c r="E7" s="11" t="s">
        <v>31</v>
      </c>
      <c r="F7" s="13" t="s">
        <v>33</v>
      </c>
      <c r="G7" s="11">
        <v>1545</v>
      </c>
      <c r="H7" s="11" t="s">
        <v>42</v>
      </c>
      <c r="I7" s="14">
        <v>5648</v>
      </c>
      <c r="J7" s="14">
        <v>1129.5999999999999</v>
      </c>
      <c r="K7" s="14">
        <f>I7+J7</f>
        <v>6777.6</v>
      </c>
    </row>
    <row r="8" spans="1:11" ht="15.75" thickBot="1" x14ac:dyDescent="0.3">
      <c r="A8" s="11" t="s">
        <v>43</v>
      </c>
      <c r="B8" s="12" t="s">
        <v>44</v>
      </c>
      <c r="C8" s="12" t="s">
        <v>45</v>
      </c>
      <c r="D8" s="11">
        <v>1</v>
      </c>
      <c r="E8" s="11" t="s">
        <v>31</v>
      </c>
      <c r="F8" s="13" t="s">
        <v>33</v>
      </c>
      <c r="G8" s="11">
        <v>1</v>
      </c>
      <c r="H8" s="11" t="s">
        <v>4</v>
      </c>
      <c r="I8" s="14">
        <v>2469</v>
      </c>
      <c r="J8" s="14">
        <v>1323.4</v>
      </c>
      <c r="K8" s="14">
        <f>I8+J8</f>
        <v>3792.4</v>
      </c>
    </row>
  </sheetData>
  <mergeCells count="11">
    <mergeCell ref="A2:A3"/>
    <mergeCell ref="B2:B3"/>
    <mergeCell ref="C2:C3"/>
    <mergeCell ref="E2:E3"/>
    <mergeCell ref="G2:G3"/>
    <mergeCell ref="F2:F3"/>
    <mergeCell ref="I2:I3"/>
    <mergeCell ref="J2:J3"/>
    <mergeCell ref="K2:K3"/>
    <mergeCell ref="D2:D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D28C-0288-4479-B250-3D1324264EBB}">
  <dimension ref="A1:A49"/>
  <sheetViews>
    <sheetView topLeftCell="A19" workbookViewId="0">
      <selection activeCell="A3" sqref="A3:A49"/>
    </sheetView>
  </sheetViews>
  <sheetFormatPr baseColWidth="10" defaultRowHeight="15" x14ac:dyDescent="0.25"/>
  <cols>
    <col min="1" max="1" width="81" customWidth="1"/>
  </cols>
  <sheetData>
    <row r="1" spans="1:1" ht="15.75" thickBot="1" x14ac:dyDescent="0.3"/>
    <row r="2" spans="1:1" ht="52.5" customHeight="1" thickBot="1" x14ac:dyDescent="0.3">
      <c r="A2" s="15" t="s">
        <v>49</v>
      </c>
    </row>
    <row r="3" spans="1:1" ht="15.75" thickBot="1" x14ac:dyDescent="0.3">
      <c r="A3" s="16" t="s">
        <v>50</v>
      </c>
    </row>
    <row r="4" spans="1:1" ht="15.75" thickBot="1" x14ac:dyDescent="0.3">
      <c r="A4" s="16" t="s">
        <v>51</v>
      </c>
    </row>
    <row r="5" spans="1:1" ht="30.75" thickBot="1" x14ac:dyDescent="0.3">
      <c r="A5" s="17" t="s">
        <v>52</v>
      </c>
    </row>
    <row r="6" spans="1:1" ht="15.75" thickBot="1" x14ac:dyDescent="0.3">
      <c r="A6" s="16" t="s">
        <v>53</v>
      </c>
    </row>
    <row r="7" spans="1:1" ht="30.75" thickBot="1" x14ac:dyDescent="0.3">
      <c r="A7" s="17" t="s">
        <v>54</v>
      </c>
    </row>
    <row r="8" spans="1:1" ht="30.75" thickBot="1" x14ac:dyDescent="0.3">
      <c r="A8" s="16" t="s">
        <v>55</v>
      </c>
    </row>
    <row r="9" spans="1:1" ht="30.75" thickBot="1" x14ac:dyDescent="0.3">
      <c r="A9" s="17" t="s">
        <v>56</v>
      </c>
    </row>
    <row r="10" spans="1:1" ht="30.75" thickBot="1" x14ac:dyDescent="0.3">
      <c r="A10" s="16" t="s">
        <v>57</v>
      </c>
    </row>
    <row r="11" spans="1:1" ht="30.75" thickBot="1" x14ac:dyDescent="0.3">
      <c r="A11" s="17" t="s">
        <v>58</v>
      </c>
    </row>
    <row r="12" spans="1:1" ht="15.75" thickBot="1" x14ac:dyDescent="0.3">
      <c r="A12" s="16" t="s">
        <v>59</v>
      </c>
    </row>
    <row r="13" spans="1:1" ht="15.75" thickBot="1" x14ac:dyDescent="0.3">
      <c r="A13" s="17" t="s">
        <v>60</v>
      </c>
    </row>
    <row r="14" spans="1:1" ht="30.75" thickBot="1" x14ac:dyDescent="0.3">
      <c r="A14" s="16" t="s">
        <v>61</v>
      </c>
    </row>
    <row r="15" spans="1:1" ht="30.75" thickBot="1" x14ac:dyDescent="0.3">
      <c r="A15" s="17" t="s">
        <v>62</v>
      </c>
    </row>
    <row r="16" spans="1:1" ht="30.75" thickBot="1" x14ac:dyDescent="0.3">
      <c r="A16" s="16" t="s">
        <v>63</v>
      </c>
    </row>
    <row r="17" spans="1:1" ht="15.75" thickBot="1" x14ac:dyDescent="0.3">
      <c r="A17" s="17" t="s">
        <v>64</v>
      </c>
    </row>
    <row r="18" spans="1:1" ht="30.75" thickBot="1" x14ac:dyDescent="0.3">
      <c r="A18" s="16" t="s">
        <v>65</v>
      </c>
    </row>
    <row r="19" spans="1:1" ht="15.75" thickBot="1" x14ac:dyDescent="0.3">
      <c r="A19" s="17" t="s">
        <v>66</v>
      </c>
    </row>
    <row r="20" spans="1:1" ht="15.75" thickBot="1" x14ac:dyDescent="0.3">
      <c r="A20" s="16" t="s">
        <v>67</v>
      </c>
    </row>
    <row r="21" spans="1:1" ht="15.75" thickBot="1" x14ac:dyDescent="0.3">
      <c r="A21" s="17" t="s">
        <v>68</v>
      </c>
    </row>
    <row r="22" spans="1:1" ht="30.75" thickBot="1" x14ac:dyDescent="0.3">
      <c r="A22" s="16" t="s">
        <v>69</v>
      </c>
    </row>
    <row r="23" spans="1:1" ht="30.75" thickBot="1" x14ac:dyDescent="0.3">
      <c r="A23" s="17" t="s">
        <v>70</v>
      </c>
    </row>
    <row r="24" spans="1:1" ht="15.75" thickBot="1" x14ac:dyDescent="0.3">
      <c r="A24" s="16" t="s">
        <v>71</v>
      </c>
    </row>
    <row r="25" spans="1:1" ht="15.75" thickBot="1" x14ac:dyDescent="0.3">
      <c r="A25" s="17" t="s">
        <v>72</v>
      </c>
    </row>
    <row r="26" spans="1:1" ht="15.75" thickBot="1" x14ac:dyDescent="0.3">
      <c r="A26" s="16" t="s">
        <v>73</v>
      </c>
    </row>
    <row r="27" spans="1:1" ht="30.75" thickBot="1" x14ac:dyDescent="0.3">
      <c r="A27" s="17" t="s">
        <v>74</v>
      </c>
    </row>
    <row r="28" spans="1:1" ht="15.75" thickBot="1" x14ac:dyDescent="0.3">
      <c r="A28" s="16" t="s">
        <v>75</v>
      </c>
    </row>
    <row r="29" spans="1:1" ht="30.75" thickBot="1" x14ac:dyDescent="0.3">
      <c r="A29" s="17" t="s">
        <v>76</v>
      </c>
    </row>
    <row r="30" spans="1:1" ht="15.75" thickBot="1" x14ac:dyDescent="0.3">
      <c r="A30" s="16" t="s">
        <v>77</v>
      </c>
    </row>
    <row r="31" spans="1:1" ht="15.75" thickBot="1" x14ac:dyDescent="0.3">
      <c r="A31" s="17" t="s">
        <v>78</v>
      </c>
    </row>
    <row r="32" spans="1:1" ht="30.75" thickBot="1" x14ac:dyDescent="0.3">
      <c r="A32" s="16" t="s">
        <v>79</v>
      </c>
    </row>
    <row r="33" spans="1:1" ht="30.75" thickBot="1" x14ac:dyDescent="0.3">
      <c r="A33" s="17" t="s">
        <v>80</v>
      </c>
    </row>
    <row r="34" spans="1:1" ht="15.75" thickBot="1" x14ac:dyDescent="0.3">
      <c r="A34" s="16" t="s">
        <v>81</v>
      </c>
    </row>
    <row r="35" spans="1:1" ht="15.75" thickBot="1" x14ac:dyDescent="0.3">
      <c r="A35" s="17" t="s">
        <v>82</v>
      </c>
    </row>
    <row r="36" spans="1:1" ht="15.75" thickBot="1" x14ac:dyDescent="0.3">
      <c r="A36" s="18" t="s">
        <v>83</v>
      </c>
    </row>
    <row r="37" spans="1:1" ht="15.75" thickBot="1" x14ac:dyDescent="0.3">
      <c r="A37" s="19" t="s">
        <v>84</v>
      </c>
    </row>
    <row r="38" spans="1:1" ht="15.75" thickBot="1" x14ac:dyDescent="0.3">
      <c r="A38" s="18" t="s">
        <v>85</v>
      </c>
    </row>
    <row r="39" spans="1:1" ht="15.75" thickBot="1" x14ac:dyDescent="0.3">
      <c r="A39" s="19" t="s">
        <v>86</v>
      </c>
    </row>
    <row r="40" spans="1:1" ht="15.75" thickBot="1" x14ac:dyDescent="0.3">
      <c r="A40" s="18" t="s">
        <v>87</v>
      </c>
    </row>
    <row r="41" spans="1:1" ht="15.75" thickBot="1" x14ac:dyDescent="0.3">
      <c r="A41" s="19" t="s">
        <v>88</v>
      </c>
    </row>
    <row r="42" spans="1:1" ht="15.75" thickBot="1" x14ac:dyDescent="0.3">
      <c r="A42" s="18" t="s">
        <v>89</v>
      </c>
    </row>
    <row r="43" spans="1:1" ht="15.75" thickBot="1" x14ac:dyDescent="0.3">
      <c r="A43" s="19" t="s">
        <v>90</v>
      </c>
    </row>
    <row r="44" spans="1:1" ht="15.75" thickBot="1" x14ac:dyDescent="0.3">
      <c r="A44" s="18" t="s">
        <v>91</v>
      </c>
    </row>
    <row r="45" spans="1:1" ht="15.75" thickBot="1" x14ac:dyDescent="0.3">
      <c r="A45" s="18" t="s">
        <v>92</v>
      </c>
    </row>
    <row r="46" spans="1:1" ht="15.75" thickBot="1" x14ac:dyDescent="0.3">
      <c r="A46" s="19" t="s">
        <v>93</v>
      </c>
    </row>
    <row r="47" spans="1:1" ht="15.75" thickBot="1" x14ac:dyDescent="0.3">
      <c r="A47" s="18" t="s">
        <v>94</v>
      </c>
    </row>
    <row r="48" spans="1:1" ht="15.75" thickBot="1" x14ac:dyDescent="0.3">
      <c r="A48" s="19" t="s">
        <v>95</v>
      </c>
    </row>
    <row r="49" spans="1:1" ht="15.75" thickBot="1" x14ac:dyDescent="0.3">
      <c r="A49" s="18" t="s">
        <v>96</v>
      </c>
    </row>
  </sheetData>
  <dataValidations count="1">
    <dataValidation type="list" allowBlank="1" showInputMessage="1" showErrorMessage="1" sqref="A3:A49" xr:uid="{DC1DC8CA-DF0F-4DD6-AFE6-8255B22A0B4B}">
      <formula1>$A$3:$A$49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TB DEPENSES</vt:lpstr>
      <vt:lpstr>Exemple</vt:lpstr>
      <vt:lpstr>Liste déroulante 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MERSERON Celia</dc:creator>
  <cp:lastModifiedBy>MERSERON Celia</cp:lastModifiedBy>
  <dcterms:created xsi:type="dcterms:W3CDTF">2023-09-12T13:47:38Z</dcterms:created>
  <dcterms:modified xsi:type="dcterms:W3CDTF">2025-10-01T14:39:16Z</dcterms:modified>
</cp:coreProperties>
</file>